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ttier\Documents\"/>
    </mc:Choice>
  </mc:AlternateContent>
  <xr:revisionPtr revIDLastSave="0" documentId="8_{D467F047-65ED-4905-8215-70A9A15CA6B4}" xr6:coauthVersionLast="47" xr6:coauthVersionMax="47" xr10:uidLastSave="{00000000-0000-0000-0000-000000000000}"/>
  <bookViews>
    <workbookView xWindow="-120" yWindow="-120" windowWidth="24240" windowHeight="13140" xr2:uid="{DAB83570-6C2B-45EA-AD41-FAE08E0AEE4D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K14" i="1" l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E14" i="1" l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J47" i="1"/>
  <c r="D63" i="1" s="1"/>
  <c r="K13" i="1"/>
  <c r="E13" i="1"/>
  <c r="E55" i="1" l="1"/>
  <c r="K47" i="1"/>
  <c r="E63" i="1" s="1"/>
</calcChain>
</file>

<file path=xl/sharedStrings.xml><?xml version="1.0" encoding="utf-8"?>
<sst xmlns="http://schemas.openxmlformats.org/spreadsheetml/2006/main" count="162" uniqueCount="118">
  <si>
    <t>Bruno SAVATTIER</t>
  </si>
  <si>
    <t>PRODUCTEUR MARAÎCHER BIOLOGIQUE</t>
  </si>
  <si>
    <t>3 La terraudiere 86480 ROUILLÉ</t>
  </si>
  <si>
    <t>Tel : 06.64.43.21.07</t>
  </si>
  <si>
    <t>Email : bruno.savattier@bbox.fr</t>
  </si>
  <si>
    <t>https://savattierbio,fr</t>
  </si>
  <si>
    <t>Nom :</t>
  </si>
  <si>
    <t xml:space="preserve">Prénom : </t>
  </si>
  <si>
    <t>Selon la disponibilité, compte tenu des conditions climatiques de culture ; toute commande</t>
  </si>
  <si>
    <t xml:space="preserve"> est susceptible d'être modifiée. Les commandes d'avril peuvent être complétée à la livraison de mai.</t>
  </si>
  <si>
    <r>
      <t>COMMANDE PLANTS DE LÉGUMES -</t>
    </r>
    <r>
      <rPr>
        <b/>
        <sz val="10"/>
        <color theme="1"/>
        <rFont val="Calibri"/>
        <family val="2"/>
        <scheme val="minor"/>
      </rPr>
      <t xml:space="preserve"> tableau 1 -</t>
    </r>
  </si>
  <si>
    <r>
      <t xml:space="preserve">COMMANDE PLANTS TOMATES - </t>
    </r>
    <r>
      <rPr>
        <b/>
        <sz val="10"/>
        <color theme="1"/>
        <rFont val="Calibri"/>
        <family val="2"/>
        <scheme val="minor"/>
      </rPr>
      <t>tableau 2</t>
    </r>
    <r>
      <rPr>
        <b/>
        <sz val="16"/>
        <color theme="1"/>
        <rFont val="Calibri"/>
        <family val="2"/>
        <scheme val="minor"/>
      </rPr>
      <t xml:space="preserve"> -</t>
    </r>
  </si>
  <si>
    <t>VARIÉTÉ</t>
  </si>
  <si>
    <t xml:space="preserve">GODET COULEUR 7x7x8 </t>
  </si>
  <si>
    <t xml:space="preserve">PRIX producteur </t>
  </si>
  <si>
    <t>QUANTITÉ</t>
  </si>
  <si>
    <t xml:space="preserve">A payer au producteur </t>
  </si>
  <si>
    <t>Aubergine</t>
  </si>
  <si>
    <t>Noir</t>
  </si>
  <si>
    <t>Coeur de bœuf rouge</t>
  </si>
  <si>
    <t>Noire</t>
  </si>
  <si>
    <t xml:space="preserve">Courgette </t>
  </si>
  <si>
    <t>Bleu clair</t>
  </si>
  <si>
    <t>Cœur de bœuf rose</t>
  </si>
  <si>
    <t>Rose</t>
  </si>
  <si>
    <t>Courgette jaune</t>
  </si>
  <si>
    <t>Jaune</t>
  </si>
  <si>
    <t>Marmande</t>
  </si>
  <si>
    <t>Courgette ronde</t>
  </si>
  <si>
    <t>Gris</t>
  </si>
  <si>
    <t>Casaque rouge</t>
  </si>
  <si>
    <t>Concombre long</t>
  </si>
  <si>
    <t>Vert clair</t>
  </si>
  <si>
    <t>Ananas</t>
  </si>
  <si>
    <t>Orange</t>
  </si>
  <si>
    <t>Concombre type Noa</t>
  </si>
  <si>
    <t>Beige</t>
  </si>
  <si>
    <t>Violet</t>
  </si>
  <si>
    <t>Cornichon</t>
  </si>
  <si>
    <t>Vert foncé</t>
  </si>
  <si>
    <t>Beefsteak</t>
  </si>
  <si>
    <t>Poivron</t>
  </si>
  <si>
    <t>Rose de berne</t>
  </si>
  <si>
    <t>Poivron long</t>
  </si>
  <si>
    <t>Vert olive</t>
  </si>
  <si>
    <t>Green Zebra</t>
  </si>
  <si>
    <t>Vert</t>
  </si>
  <si>
    <t>Piment</t>
  </si>
  <si>
    <t>Rouge</t>
  </si>
  <si>
    <t>Melon</t>
  </si>
  <si>
    <t>Bleu foncé</t>
  </si>
  <si>
    <t>Joie de la table</t>
  </si>
  <si>
    <t>Potimarron</t>
  </si>
  <si>
    <t>Merveille des Marchés</t>
  </si>
  <si>
    <t>Butternut</t>
  </si>
  <si>
    <t xml:space="preserve">Marron </t>
  </si>
  <si>
    <t>Noire de Crimée</t>
  </si>
  <si>
    <t>Spaghetti</t>
  </si>
  <si>
    <t>Blanc</t>
  </si>
  <si>
    <t>Artichaut</t>
  </si>
  <si>
    <t>Salade laitue x 12</t>
  </si>
  <si>
    <t>Motte</t>
  </si>
  <si>
    <t>Saint Pierre</t>
  </si>
  <si>
    <t>Salade batavia x 12</t>
  </si>
  <si>
    <t>Cornue</t>
  </si>
  <si>
    <t>PETIT GODET 6x6x7</t>
  </si>
  <si>
    <t>San Marzano</t>
  </si>
  <si>
    <t>Chou rouge</t>
  </si>
  <si>
    <t>Gregory Altai</t>
  </si>
  <si>
    <t>Chou Milan</t>
  </si>
  <si>
    <t>Chou-fleur</t>
  </si>
  <si>
    <t>Bleu</t>
  </si>
  <si>
    <t>Liguria</t>
  </si>
  <si>
    <t>Céleri rave</t>
  </si>
  <si>
    <t>Estiva</t>
  </si>
  <si>
    <t>Céleri branche</t>
  </si>
  <si>
    <t>Tetragonne</t>
  </si>
  <si>
    <t>Vert sapin</t>
  </si>
  <si>
    <t>Matina</t>
  </si>
  <si>
    <t>Blette</t>
  </si>
  <si>
    <t>Pastèque</t>
  </si>
  <si>
    <t>Royale de Guineaux</t>
  </si>
  <si>
    <t>AROMATIQUE EN POT de 12</t>
  </si>
  <si>
    <t>Noire Russe</t>
  </si>
  <si>
    <t>Persil</t>
  </si>
  <si>
    <t>Ciboulette</t>
  </si>
  <si>
    <t>Coriandre</t>
  </si>
  <si>
    <t>Potiron ecarlate</t>
  </si>
  <si>
    <t>Cerfeuil</t>
  </si>
  <si>
    <t>Aneth</t>
  </si>
  <si>
    <t>Oseille</t>
  </si>
  <si>
    <t>Thym</t>
  </si>
  <si>
    <t>Orange Banana</t>
  </si>
  <si>
    <t>Rhubarbe</t>
  </si>
  <si>
    <t>Basilic grand vert</t>
  </si>
  <si>
    <t>Russe Rouge</t>
  </si>
  <si>
    <t>Basikic Grec</t>
  </si>
  <si>
    <t>Basilic Thai</t>
  </si>
  <si>
    <t>Roma</t>
  </si>
  <si>
    <t>Basilic poupre</t>
  </si>
  <si>
    <t>Oxheart Streiped</t>
  </si>
  <si>
    <t xml:space="preserve">Basilic canelle </t>
  </si>
  <si>
    <t>TOMATES CERISES petit godet 6x6x7</t>
  </si>
  <si>
    <t xml:space="preserve">TOTAL LEGUMES </t>
  </si>
  <si>
    <t>Black Chery</t>
  </si>
  <si>
    <t>Miel Mexique</t>
  </si>
  <si>
    <t>Délice du jardinier</t>
  </si>
  <si>
    <t>Poire rouge</t>
  </si>
  <si>
    <t>Blush</t>
  </si>
  <si>
    <t>Golden Cherry</t>
  </si>
  <si>
    <t xml:space="preserve">somme produits </t>
  </si>
  <si>
    <t>TOTAL TOMATES</t>
  </si>
  <si>
    <t xml:space="preserve">TOTAL COMMANDE </t>
  </si>
  <si>
    <t xml:space="preserve">Betterave </t>
  </si>
  <si>
    <t>Basilic Citron</t>
  </si>
  <si>
    <t>Russe jaune</t>
  </si>
  <si>
    <t>Amélioré de Montlhery</t>
  </si>
  <si>
    <t>TOTAL COMMANDE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</si>
</sst>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mbria"/>
      <family val="1"/>
    </font>
    <font>
      <sz val="10"/>
      <color rgb="FFFF0000"/>
      <name val="Cambria"/>
      <family val="1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B0F0"/>
      <name val="Calibri"/>
      <family val="2"/>
      <scheme val="minor"/>
    </font>
    <font>
      <b/>
      <sz val="11"/>
      <color rgb="FFFF0066"/>
      <name val="Calibri"/>
      <family val="2"/>
      <scheme val="minor"/>
    </font>
    <font>
      <b/>
      <sz val="11"/>
      <color theme="7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1"/>
      <color rgb="FF92D050"/>
      <name val="Calibri"/>
      <family val="2"/>
      <scheme val="minor"/>
    </font>
    <font>
      <b/>
      <sz val="11"/>
      <color rgb="FFFF6801"/>
      <name val="Calibri"/>
      <family val="2"/>
      <scheme val="minor"/>
    </font>
    <font>
      <b/>
      <sz val="11"/>
      <color theme="5" tint="0.59999389629810485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rgb="FFCC0099"/>
      <name val="Calibri"/>
      <family val="2"/>
      <scheme val="minor"/>
    </font>
    <font>
      <b/>
      <sz val="11"/>
      <color rgb="FF476D2D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theme="5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0" fillId="0" borderId="0"/>
  </cellStyleXfs>
  <cellXfs count="84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1" applyAlignment="1">
      <alignment vertical="center"/>
    </xf>
    <xf numFmtId="0" fontId="3" fillId="0" borderId="0" xfId="1"/>
    <xf numFmtId="0" fontId="5" fillId="0" borderId="0" xfId="0" applyFont="1" applyAlignment="1">
      <alignment vertical="center"/>
    </xf>
    <xf numFmtId="0" fontId="2" fillId="0" borderId="0" xfId="0" applyFont="1"/>
    <xf numFmtId="0" fontId="6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164" fontId="0" fillId="0" borderId="8" xfId="0" applyNumberFormat="1" applyBorder="1" applyAlignment="1">
      <alignment horizontal="right" wrapText="1"/>
    </xf>
    <xf numFmtId="0" fontId="0" fillId="0" borderId="8" xfId="0" applyBorder="1"/>
    <xf numFmtId="0" fontId="0" fillId="0" borderId="9" xfId="0" applyBorder="1"/>
    <xf numFmtId="0" fontId="2" fillId="0" borderId="9" xfId="0" applyFont="1" applyBorder="1" applyAlignment="1">
      <alignment horizontal="center" vertical="center"/>
    </xf>
    <xf numFmtId="164" fontId="0" fillId="0" borderId="9" xfId="0" applyNumberFormat="1" applyBorder="1"/>
    <xf numFmtId="0" fontId="11" fillId="0" borderId="9" xfId="0" applyFont="1" applyBorder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6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/>
    </xf>
    <xf numFmtId="0" fontId="18" fillId="0" borderId="9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2" fillId="0" borderId="9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/>
    </xf>
    <xf numFmtId="0" fontId="24" fillId="0" borderId="9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3" borderId="5" xfId="0" applyFill="1" applyBorder="1"/>
    <xf numFmtId="0" fontId="12" fillId="0" borderId="8" xfId="0" applyFont="1" applyBorder="1" applyAlignment="1">
      <alignment horizontal="center"/>
    </xf>
    <xf numFmtId="164" fontId="0" fillId="0" borderId="8" xfId="0" applyNumberFormat="1" applyBorder="1"/>
    <xf numFmtId="0" fontId="28" fillId="0" borderId="9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164" fontId="0" fillId="0" borderId="10" xfId="0" applyNumberFormat="1" applyBorder="1"/>
    <xf numFmtId="0" fontId="26" fillId="0" borderId="9" xfId="0" applyFont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1" fillId="0" borderId="5" xfId="0" applyFont="1" applyBorder="1" applyAlignment="1">
      <alignment horizontal="right" wrapText="1"/>
    </xf>
    <xf numFmtId="164" fontId="1" fillId="0" borderId="5" xfId="0" applyNumberFormat="1" applyFont="1" applyBorder="1" applyAlignment="1">
      <alignment horizontal="right" wrapText="1"/>
    </xf>
    <xf numFmtId="0" fontId="2" fillId="0" borderId="8" xfId="0" applyFont="1" applyBorder="1" applyAlignment="1">
      <alignment horizontal="center" vertical="center"/>
    </xf>
    <xf numFmtId="0" fontId="23" fillId="4" borderId="0" xfId="0" applyFont="1" applyFill="1" applyAlignment="1">
      <alignment horizontal="center"/>
    </xf>
    <xf numFmtId="164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1" fillId="0" borderId="5" xfId="0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0" fillId="0" borderId="0" xfId="0" applyNumberFormat="1"/>
    <xf numFmtId="0" fontId="9" fillId="0" borderId="10" xfId="0" applyFont="1" applyBorder="1" applyAlignment="1">
      <alignment horizontal="center"/>
    </xf>
    <xf numFmtId="0" fontId="2" fillId="2" borderId="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23" fillId="3" borderId="3" xfId="0" applyFont="1" applyFill="1" applyBorder="1" applyAlignment="1">
      <alignment horizontal="center"/>
    </xf>
    <xf numFmtId="0" fontId="23" fillId="4" borderId="0" xfId="0" applyFont="1" applyFill="1" applyAlignment="1">
      <alignment horizontal="center"/>
    </xf>
    <xf numFmtId="0" fontId="23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</cellXfs>
  <cellStyles count="3">
    <cellStyle name="Lien hypertexte" xfId="1" builtinId="8"/>
    <cellStyle name="Normal" xfId="0" builtinId="0"/>
    <cellStyle name="Normal 2" xfId="2" xr:uid="{D450758E-DD89-425E-92D4-CE3989A3E456}"/>
  </cellStyles>
  <dxfs count="1"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9525</xdr:rowOff>
    </xdr:from>
    <xdr:to>
      <xdr:col>6</xdr:col>
      <xdr:colOff>542925</xdr:colOff>
      <xdr:row>3</xdr:row>
      <xdr:rowOff>47625</xdr:rowOff>
    </xdr:to>
    <xdr:pic>
      <xdr:nvPicPr>
        <xdr:cNvPr id="2" name="Image 3">
          <a:extLst>
            <a:ext uri="{FF2B5EF4-FFF2-40B4-BE49-F238E27FC236}">
              <a16:creationId xmlns:a16="http://schemas.microsoft.com/office/drawing/2014/main" id="{E54C77D3-4C7E-498E-AE37-AF1C9936D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9525"/>
          <a:ext cx="159067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avattierbio,fr/" TargetMode="External"/><Relationship Id="rId1" Type="http://schemas.openxmlformats.org/officeDocument/2006/relationships/hyperlink" Target="mailto:bruno.savattier@bbox.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B06D7-FDC4-4B97-8C40-5F22E78805BB}">
  <sheetPr>
    <pageSetUpPr fitToPage="1"/>
  </sheetPr>
  <dimension ref="A1:N63"/>
  <sheetViews>
    <sheetView tabSelected="1" topLeftCell="A7" workbookViewId="0">
      <selection activeCell="D53" sqref="D53"/>
    </sheetView>
  </sheetViews>
  <sheetFormatPr baseColWidth="10" defaultRowHeight="15" x14ac:dyDescent="0.25"/>
  <cols>
    <col min="1" max="1" width="18.7109375" customWidth="1"/>
    <col min="2" max="2" width="10.42578125" bestFit="1" customWidth="1"/>
    <col min="6" max="6" width="5.140625" customWidth="1"/>
    <col min="7" max="7" width="18.140625" customWidth="1"/>
    <col min="9" max="9" width="10.140625" customWidth="1"/>
  </cols>
  <sheetData>
    <row r="1" spans="1:14" ht="18.75" x14ac:dyDescent="0.25">
      <c r="A1" s="1" t="s">
        <v>0</v>
      </c>
    </row>
    <row r="2" spans="1:14" ht="18.75" x14ac:dyDescent="0.25">
      <c r="A2" s="1" t="s">
        <v>1</v>
      </c>
    </row>
    <row r="3" spans="1:14" x14ac:dyDescent="0.25">
      <c r="A3" s="2" t="s">
        <v>2</v>
      </c>
    </row>
    <row r="4" spans="1:14" x14ac:dyDescent="0.25">
      <c r="A4" s="2" t="s">
        <v>3</v>
      </c>
    </row>
    <row r="5" spans="1:14" x14ac:dyDescent="0.25">
      <c r="A5" s="3" t="s">
        <v>4</v>
      </c>
      <c r="D5" s="4" t="s">
        <v>5</v>
      </c>
      <c r="E5" s="4"/>
    </row>
    <row r="6" spans="1:14" ht="15.75" x14ac:dyDescent="0.25">
      <c r="A6" s="5" t="s">
        <v>6</v>
      </c>
      <c r="B6" s="77"/>
      <c r="C6" s="77"/>
      <c r="F6" s="78"/>
      <c r="G6" s="78"/>
      <c r="J6" s="5"/>
      <c r="K6" s="5"/>
    </row>
    <row r="7" spans="1:14" ht="15.75" x14ac:dyDescent="0.25">
      <c r="A7" s="5" t="s">
        <v>7</v>
      </c>
      <c r="B7" s="78"/>
      <c r="C7" s="78"/>
    </row>
    <row r="8" spans="1:14" x14ac:dyDescent="0.25">
      <c r="A8" s="7" t="s">
        <v>8</v>
      </c>
      <c r="B8" s="8"/>
      <c r="C8" s="8"/>
      <c r="D8" s="8"/>
      <c r="E8" s="8"/>
      <c r="F8" s="8"/>
    </row>
    <row r="9" spans="1:14" x14ac:dyDescent="0.25">
      <c r="A9" s="7" t="s">
        <v>9</v>
      </c>
      <c r="B9" s="8"/>
      <c r="C9" s="8"/>
      <c r="D9" s="8"/>
      <c r="E9" s="8"/>
      <c r="F9" s="9"/>
      <c r="G9" s="9"/>
      <c r="H9" s="10"/>
      <c r="I9" s="10"/>
      <c r="J9" s="10"/>
      <c r="K9" s="10"/>
      <c r="L9" s="10"/>
      <c r="M9" s="10"/>
      <c r="N9" s="10"/>
    </row>
    <row r="10" spans="1:14" ht="15.75" thickBot="1" x14ac:dyDescent="0.3">
      <c r="A10" s="7"/>
      <c r="B10" s="8"/>
      <c r="F10" s="10"/>
      <c r="G10" s="10"/>
      <c r="H10" s="10"/>
      <c r="I10" s="10"/>
      <c r="J10" s="10"/>
      <c r="K10" s="10"/>
      <c r="L10" s="10"/>
      <c r="M10" s="10"/>
      <c r="N10" s="10"/>
    </row>
    <row r="11" spans="1:14" ht="21.75" thickBot="1" x14ac:dyDescent="0.4">
      <c r="A11" s="79" t="s">
        <v>10</v>
      </c>
      <c r="B11" s="80"/>
      <c r="C11" s="80"/>
      <c r="D11" s="80"/>
      <c r="E11" s="80"/>
      <c r="F11" s="10"/>
      <c r="G11" s="81" t="s">
        <v>11</v>
      </c>
      <c r="H11" s="82"/>
      <c r="I11" s="82"/>
      <c r="J11" s="83"/>
      <c r="K11" s="83"/>
      <c r="L11" s="10"/>
      <c r="M11" s="10"/>
      <c r="N11" s="10"/>
    </row>
    <row r="12" spans="1:14" ht="45" x14ac:dyDescent="0.25">
      <c r="A12" s="11" t="s">
        <v>12</v>
      </c>
      <c r="B12" s="12" t="s">
        <v>13</v>
      </c>
      <c r="C12" s="13" t="s">
        <v>14</v>
      </c>
      <c r="D12" s="11" t="s">
        <v>15</v>
      </c>
      <c r="E12" s="66" t="s">
        <v>117</v>
      </c>
      <c r="G12" s="14" t="s">
        <v>12</v>
      </c>
      <c r="H12" s="12" t="s">
        <v>13</v>
      </c>
      <c r="I12" s="13" t="s">
        <v>14</v>
      </c>
      <c r="J12" s="12" t="s">
        <v>15</v>
      </c>
      <c r="K12" s="13" t="s">
        <v>117</v>
      </c>
    </row>
    <row r="13" spans="1:14" x14ac:dyDescent="0.25">
      <c r="A13" s="15" t="s">
        <v>17</v>
      </c>
      <c r="B13" s="16" t="s">
        <v>18</v>
      </c>
      <c r="C13" s="17">
        <v>1.3</v>
      </c>
      <c r="D13" s="18"/>
      <c r="E13" s="17">
        <f t="shared" ref="E13:E54" si="0">D13*C13</f>
        <v>0</v>
      </c>
      <c r="G13" s="19" t="s">
        <v>19</v>
      </c>
      <c r="H13" s="20" t="s">
        <v>20</v>
      </c>
      <c r="I13" s="21">
        <v>1.2</v>
      </c>
      <c r="J13" s="19"/>
      <c r="K13" s="17">
        <f t="shared" ref="K13:K46" si="1">J13*I13</f>
        <v>0</v>
      </c>
    </row>
    <row r="14" spans="1:14" x14ac:dyDescent="0.25">
      <c r="A14" s="19" t="s">
        <v>21</v>
      </c>
      <c r="B14" s="22" t="s">
        <v>22</v>
      </c>
      <c r="C14" s="17">
        <v>1.3</v>
      </c>
      <c r="D14" s="19"/>
      <c r="E14" s="17">
        <f t="shared" si="0"/>
        <v>0</v>
      </c>
      <c r="G14" s="19" t="s">
        <v>23</v>
      </c>
      <c r="H14" s="23" t="s">
        <v>24</v>
      </c>
      <c r="I14" s="21">
        <v>1.2</v>
      </c>
      <c r="J14" s="19"/>
      <c r="K14" s="17">
        <f t="shared" si="1"/>
        <v>0</v>
      </c>
    </row>
    <row r="15" spans="1:14" x14ac:dyDescent="0.25">
      <c r="A15" s="19" t="s">
        <v>25</v>
      </c>
      <c r="B15" s="24" t="s">
        <v>26</v>
      </c>
      <c r="C15" s="17">
        <v>1.3</v>
      </c>
      <c r="D15" s="19"/>
      <c r="E15" s="17">
        <f t="shared" si="0"/>
        <v>0</v>
      </c>
      <c r="G15" s="19" t="s">
        <v>27</v>
      </c>
      <c r="H15" s="20" t="s">
        <v>20</v>
      </c>
      <c r="I15" s="21">
        <v>1.2</v>
      </c>
      <c r="J15" s="19"/>
      <c r="K15" s="17">
        <f t="shared" si="1"/>
        <v>0</v>
      </c>
    </row>
    <row r="16" spans="1:14" x14ac:dyDescent="0.25">
      <c r="A16" s="19" t="s">
        <v>28</v>
      </c>
      <c r="B16" s="25" t="s">
        <v>29</v>
      </c>
      <c r="C16" s="17">
        <v>1.3</v>
      </c>
      <c r="D16" s="19"/>
      <c r="E16" s="17">
        <f t="shared" si="0"/>
        <v>0</v>
      </c>
      <c r="G16" s="19" t="s">
        <v>30</v>
      </c>
      <c r="H16" s="20" t="s">
        <v>20</v>
      </c>
      <c r="I16" s="21">
        <v>1.2</v>
      </c>
      <c r="J16" s="19"/>
      <c r="K16" s="17">
        <f t="shared" si="1"/>
        <v>0</v>
      </c>
    </row>
    <row r="17" spans="1:11" x14ac:dyDescent="0.25">
      <c r="A17" s="19" t="s">
        <v>31</v>
      </c>
      <c r="B17" s="26" t="s">
        <v>32</v>
      </c>
      <c r="C17" s="17">
        <v>1.3</v>
      </c>
      <c r="D17" s="19"/>
      <c r="E17" s="17">
        <f t="shared" si="0"/>
        <v>0</v>
      </c>
      <c r="G17" s="19" t="s">
        <v>33</v>
      </c>
      <c r="H17" s="27" t="s">
        <v>34</v>
      </c>
      <c r="I17" s="21">
        <v>1.2</v>
      </c>
      <c r="J17" s="19"/>
      <c r="K17" s="17">
        <f t="shared" si="1"/>
        <v>0</v>
      </c>
    </row>
    <row r="18" spans="1:11" x14ac:dyDescent="0.25">
      <c r="A18" s="19" t="s">
        <v>35</v>
      </c>
      <c r="B18" s="28" t="s">
        <v>36</v>
      </c>
      <c r="C18" s="17">
        <v>1.3</v>
      </c>
      <c r="D18" s="19"/>
      <c r="E18" s="17">
        <f t="shared" si="0"/>
        <v>0</v>
      </c>
      <c r="G18" s="19" t="s">
        <v>40</v>
      </c>
      <c r="H18" s="20" t="s">
        <v>20</v>
      </c>
      <c r="I18" s="21">
        <v>1.2</v>
      </c>
      <c r="J18" s="19"/>
      <c r="K18" s="17">
        <f t="shared" si="1"/>
        <v>0</v>
      </c>
    </row>
    <row r="19" spans="1:11" x14ac:dyDescent="0.25">
      <c r="A19" s="19" t="s">
        <v>38</v>
      </c>
      <c r="B19" s="30" t="s">
        <v>39</v>
      </c>
      <c r="C19" s="17">
        <v>1.3</v>
      </c>
      <c r="D19" s="19"/>
      <c r="E19" s="17">
        <f t="shared" si="0"/>
        <v>0</v>
      </c>
      <c r="G19" s="19" t="s">
        <v>42</v>
      </c>
      <c r="H19" s="23" t="s">
        <v>24</v>
      </c>
      <c r="I19" s="21">
        <v>1.2</v>
      </c>
      <c r="J19" s="19"/>
      <c r="K19" s="17">
        <f t="shared" si="1"/>
        <v>0</v>
      </c>
    </row>
    <row r="20" spans="1:11" x14ac:dyDescent="0.25">
      <c r="A20" s="19" t="s">
        <v>41</v>
      </c>
      <c r="B20" s="31" t="s">
        <v>37</v>
      </c>
      <c r="C20" s="17">
        <v>1.3</v>
      </c>
      <c r="D20" s="19"/>
      <c r="E20" s="17">
        <f t="shared" si="0"/>
        <v>0</v>
      </c>
      <c r="G20" s="19" t="s">
        <v>45</v>
      </c>
      <c r="H20" s="33" t="s">
        <v>46</v>
      </c>
      <c r="I20" s="21">
        <v>1.2</v>
      </c>
      <c r="J20" s="19"/>
      <c r="K20" s="17">
        <f t="shared" si="1"/>
        <v>0</v>
      </c>
    </row>
    <row r="21" spans="1:11" x14ac:dyDescent="0.25">
      <c r="A21" s="19" t="s">
        <v>43</v>
      </c>
      <c r="B21" s="32" t="s">
        <v>44</v>
      </c>
      <c r="C21" s="17">
        <v>1.3</v>
      </c>
      <c r="D21" s="19"/>
      <c r="E21" s="17">
        <f t="shared" si="0"/>
        <v>0</v>
      </c>
      <c r="G21" s="19" t="s">
        <v>115</v>
      </c>
      <c r="H21" s="35" t="s">
        <v>26</v>
      </c>
      <c r="I21" s="21">
        <v>1.2</v>
      </c>
      <c r="J21" s="19"/>
      <c r="K21" s="17">
        <f t="shared" si="1"/>
        <v>0</v>
      </c>
    </row>
    <row r="22" spans="1:11" x14ac:dyDescent="0.25">
      <c r="A22" s="19" t="s">
        <v>47</v>
      </c>
      <c r="B22" s="34" t="s">
        <v>48</v>
      </c>
      <c r="C22" s="17">
        <v>1.3</v>
      </c>
      <c r="D22" s="19"/>
      <c r="E22" s="17">
        <f t="shared" si="0"/>
        <v>0</v>
      </c>
      <c r="G22" s="19" t="s">
        <v>51</v>
      </c>
      <c r="H22" s="20" t="s">
        <v>20</v>
      </c>
      <c r="I22" s="21">
        <v>1.2</v>
      </c>
      <c r="J22" s="19"/>
      <c r="K22" s="17">
        <f t="shared" si="1"/>
        <v>0</v>
      </c>
    </row>
    <row r="23" spans="1:11" x14ac:dyDescent="0.25">
      <c r="A23" s="19" t="s">
        <v>49</v>
      </c>
      <c r="B23" s="36" t="s">
        <v>50</v>
      </c>
      <c r="C23" s="17">
        <v>1.3</v>
      </c>
      <c r="D23" s="19"/>
      <c r="E23" s="17">
        <f t="shared" si="0"/>
        <v>0</v>
      </c>
      <c r="G23" s="19" t="s">
        <v>53</v>
      </c>
      <c r="H23" s="20" t="s">
        <v>20</v>
      </c>
      <c r="I23" s="21">
        <v>1.2</v>
      </c>
      <c r="J23" s="19"/>
      <c r="K23" s="17">
        <f t="shared" si="1"/>
        <v>0</v>
      </c>
    </row>
    <row r="24" spans="1:11" x14ac:dyDescent="0.25">
      <c r="A24" s="19" t="s">
        <v>52</v>
      </c>
      <c r="B24" s="37" t="s">
        <v>34</v>
      </c>
      <c r="C24" s="17">
        <v>1.3</v>
      </c>
      <c r="D24" s="19"/>
      <c r="E24" s="17">
        <f t="shared" si="0"/>
        <v>0</v>
      </c>
      <c r="G24" s="19" t="s">
        <v>56</v>
      </c>
      <c r="H24" s="29" t="s">
        <v>37</v>
      </c>
      <c r="I24" s="21">
        <v>1.2</v>
      </c>
      <c r="J24" s="19"/>
      <c r="K24" s="17">
        <f t="shared" si="1"/>
        <v>0</v>
      </c>
    </row>
    <row r="25" spans="1:11" x14ac:dyDescent="0.25">
      <c r="A25" s="19" t="s">
        <v>54</v>
      </c>
      <c r="B25" s="38" t="s">
        <v>55</v>
      </c>
      <c r="C25" s="17">
        <v>1.3</v>
      </c>
      <c r="D25" s="19"/>
      <c r="E25" s="17">
        <f t="shared" si="0"/>
        <v>0</v>
      </c>
      <c r="G25" s="19" t="s">
        <v>62</v>
      </c>
      <c r="H25" s="20" t="s">
        <v>20</v>
      </c>
      <c r="I25" s="21">
        <v>1.2</v>
      </c>
      <c r="J25" s="19"/>
      <c r="K25" s="17">
        <f t="shared" si="1"/>
        <v>0</v>
      </c>
    </row>
    <row r="26" spans="1:11" x14ac:dyDescent="0.25">
      <c r="A26" s="19" t="s">
        <v>57</v>
      </c>
      <c r="B26" s="39" t="s">
        <v>58</v>
      </c>
      <c r="C26" s="17">
        <v>1.3</v>
      </c>
      <c r="D26" s="19"/>
      <c r="E26" s="17">
        <f t="shared" si="0"/>
        <v>0</v>
      </c>
      <c r="G26" s="19" t="s">
        <v>64</v>
      </c>
      <c r="H26" s="20" t="s">
        <v>20</v>
      </c>
      <c r="I26" s="21">
        <v>1.2</v>
      </c>
      <c r="J26" s="19"/>
      <c r="K26" s="17">
        <f t="shared" si="1"/>
        <v>0</v>
      </c>
    </row>
    <row r="27" spans="1:11" x14ac:dyDescent="0.25">
      <c r="A27" s="19" t="s">
        <v>59</v>
      </c>
      <c r="B27" s="40" t="s">
        <v>24</v>
      </c>
      <c r="C27" s="17">
        <v>1.3</v>
      </c>
      <c r="D27" s="19"/>
      <c r="E27" s="17">
        <f t="shared" si="0"/>
        <v>0</v>
      </c>
      <c r="G27" s="19" t="s">
        <v>66</v>
      </c>
      <c r="H27" s="20" t="s">
        <v>20</v>
      </c>
      <c r="I27" s="21">
        <v>1.2</v>
      </c>
      <c r="J27" s="19"/>
      <c r="K27" s="17">
        <f t="shared" si="1"/>
        <v>0</v>
      </c>
    </row>
    <row r="28" spans="1:11" x14ac:dyDescent="0.25">
      <c r="A28" s="19" t="s">
        <v>60</v>
      </c>
      <c r="B28" s="41" t="s">
        <v>61</v>
      </c>
      <c r="C28" s="21">
        <v>4.5</v>
      </c>
      <c r="D28" s="19"/>
      <c r="E28" s="17">
        <f t="shared" si="0"/>
        <v>0</v>
      </c>
      <c r="G28" s="19" t="s">
        <v>68</v>
      </c>
      <c r="H28" s="23" t="s">
        <v>24</v>
      </c>
      <c r="I28" s="21">
        <v>1.2</v>
      </c>
      <c r="J28" s="19"/>
      <c r="K28" s="17">
        <f t="shared" si="1"/>
        <v>0</v>
      </c>
    </row>
    <row r="29" spans="1:11" ht="15.75" thickBot="1" x14ac:dyDescent="0.3">
      <c r="A29" s="42" t="s">
        <v>63</v>
      </c>
      <c r="B29" s="43" t="s">
        <v>61</v>
      </c>
      <c r="C29" s="21">
        <v>4.5</v>
      </c>
      <c r="D29" s="42"/>
      <c r="E29" s="17">
        <f t="shared" si="0"/>
        <v>0</v>
      </c>
      <c r="G29" s="19" t="s">
        <v>72</v>
      </c>
      <c r="H29" s="20" t="s">
        <v>20</v>
      </c>
      <c r="I29" s="21">
        <v>1.2</v>
      </c>
      <c r="J29" s="19"/>
      <c r="K29" s="17">
        <f t="shared" si="1"/>
        <v>0</v>
      </c>
    </row>
    <row r="30" spans="1:11" ht="15.75" thickBot="1" x14ac:dyDescent="0.3">
      <c r="A30" s="67" t="s">
        <v>65</v>
      </c>
      <c r="B30" s="68"/>
      <c r="C30" s="69"/>
      <c r="D30" s="44"/>
      <c r="E30" s="17">
        <f t="shared" si="0"/>
        <v>0</v>
      </c>
      <c r="G30" s="19" t="s">
        <v>74</v>
      </c>
      <c r="H30" s="20" t="s">
        <v>20</v>
      </c>
      <c r="I30" s="21">
        <v>1.2</v>
      </c>
      <c r="J30" s="19"/>
      <c r="K30" s="17">
        <f t="shared" si="1"/>
        <v>0</v>
      </c>
    </row>
    <row r="31" spans="1:11" x14ac:dyDescent="0.25">
      <c r="A31" s="18" t="s">
        <v>67</v>
      </c>
      <c r="B31" s="45" t="s">
        <v>24</v>
      </c>
      <c r="C31" s="46">
        <v>1</v>
      </c>
      <c r="D31" s="18"/>
      <c r="E31" s="17">
        <f t="shared" si="0"/>
        <v>0</v>
      </c>
      <c r="G31" s="19" t="s">
        <v>78</v>
      </c>
      <c r="H31" s="20" t="s">
        <v>20</v>
      </c>
      <c r="I31" s="21">
        <v>1.2</v>
      </c>
      <c r="J31" s="19"/>
      <c r="K31" s="17">
        <f t="shared" si="1"/>
        <v>0</v>
      </c>
    </row>
    <row r="32" spans="1:11" x14ac:dyDescent="0.25">
      <c r="A32" s="19" t="s">
        <v>69</v>
      </c>
      <c r="B32" s="31" t="s">
        <v>37</v>
      </c>
      <c r="C32" s="46">
        <v>1</v>
      </c>
      <c r="D32" s="19"/>
      <c r="E32" s="17">
        <f t="shared" si="0"/>
        <v>0</v>
      </c>
      <c r="G32" s="19" t="s">
        <v>81</v>
      </c>
      <c r="H32" s="20" t="s">
        <v>20</v>
      </c>
      <c r="I32" s="21">
        <v>1.2</v>
      </c>
      <c r="J32" s="19"/>
      <c r="K32" s="17">
        <f t="shared" si="1"/>
        <v>0</v>
      </c>
    </row>
    <row r="33" spans="1:11" x14ac:dyDescent="0.25">
      <c r="A33" s="19" t="s">
        <v>70</v>
      </c>
      <c r="B33" s="47" t="s">
        <v>71</v>
      </c>
      <c r="C33" s="46">
        <v>1</v>
      </c>
      <c r="D33" s="19"/>
      <c r="E33" s="17">
        <f t="shared" si="0"/>
        <v>0</v>
      </c>
      <c r="G33" s="19" t="s">
        <v>83</v>
      </c>
      <c r="H33" s="29" t="s">
        <v>37</v>
      </c>
      <c r="I33" s="21">
        <v>1.2</v>
      </c>
      <c r="J33" s="19"/>
      <c r="K33" s="17">
        <f t="shared" si="1"/>
        <v>0</v>
      </c>
    </row>
    <row r="34" spans="1:11" x14ac:dyDescent="0.25">
      <c r="A34" s="19" t="s">
        <v>73</v>
      </c>
      <c r="B34" s="48" t="s">
        <v>26</v>
      </c>
      <c r="C34" s="46">
        <v>1</v>
      </c>
      <c r="D34" s="19"/>
      <c r="E34" s="17">
        <f t="shared" si="0"/>
        <v>0</v>
      </c>
      <c r="G34" s="19" t="s">
        <v>87</v>
      </c>
      <c r="H34" s="20" t="s">
        <v>20</v>
      </c>
      <c r="I34" s="21">
        <v>1.2</v>
      </c>
      <c r="J34" s="19"/>
      <c r="K34" s="17">
        <f t="shared" si="1"/>
        <v>0</v>
      </c>
    </row>
    <row r="35" spans="1:11" x14ac:dyDescent="0.25">
      <c r="A35" s="19" t="s">
        <v>75</v>
      </c>
      <c r="B35" s="49" t="s">
        <v>34</v>
      </c>
      <c r="C35" s="46">
        <v>1</v>
      </c>
      <c r="D35" s="19"/>
      <c r="E35" s="17">
        <f t="shared" si="0"/>
        <v>0</v>
      </c>
      <c r="G35" s="19" t="s">
        <v>92</v>
      </c>
      <c r="H35" s="27" t="s">
        <v>34</v>
      </c>
      <c r="I35" s="21">
        <v>1.2</v>
      </c>
      <c r="J35" s="19"/>
      <c r="K35" s="17">
        <f t="shared" si="1"/>
        <v>0</v>
      </c>
    </row>
    <row r="36" spans="1:11" x14ac:dyDescent="0.25">
      <c r="A36" s="19" t="s">
        <v>76</v>
      </c>
      <c r="B36" s="30" t="s">
        <v>77</v>
      </c>
      <c r="C36" s="46">
        <v>1</v>
      </c>
      <c r="D36" s="19"/>
      <c r="E36" s="17">
        <f t="shared" si="0"/>
        <v>0</v>
      </c>
      <c r="G36" s="19" t="s">
        <v>116</v>
      </c>
      <c r="H36" s="20" t="s">
        <v>20</v>
      </c>
      <c r="I36" s="21">
        <v>1.2</v>
      </c>
      <c r="J36" s="19"/>
      <c r="K36" s="17">
        <f t="shared" si="1"/>
        <v>0</v>
      </c>
    </row>
    <row r="37" spans="1:11" x14ac:dyDescent="0.25">
      <c r="A37" s="42" t="s">
        <v>79</v>
      </c>
      <c r="B37" s="50" t="s">
        <v>29</v>
      </c>
      <c r="C37" s="46">
        <v>1</v>
      </c>
      <c r="D37" s="42"/>
      <c r="E37" s="17">
        <f t="shared" si="0"/>
        <v>0</v>
      </c>
      <c r="G37" s="19" t="s">
        <v>95</v>
      </c>
      <c r="H37" s="20" t="s">
        <v>20</v>
      </c>
      <c r="I37" s="21">
        <v>1.2</v>
      </c>
      <c r="J37" s="19"/>
      <c r="K37" s="17">
        <f t="shared" si="1"/>
        <v>0</v>
      </c>
    </row>
    <row r="38" spans="1:11" x14ac:dyDescent="0.25">
      <c r="A38" s="42" t="s">
        <v>113</v>
      </c>
      <c r="B38" s="65" t="s">
        <v>20</v>
      </c>
      <c r="C38" s="46">
        <v>1</v>
      </c>
      <c r="D38" s="42"/>
      <c r="E38" s="17">
        <f t="shared" si="0"/>
        <v>0</v>
      </c>
      <c r="G38" s="19" t="s">
        <v>98</v>
      </c>
      <c r="H38" s="20" t="s">
        <v>20</v>
      </c>
      <c r="I38" s="21">
        <v>1.2</v>
      </c>
      <c r="J38" s="19"/>
      <c r="K38" s="17">
        <f t="shared" si="1"/>
        <v>0</v>
      </c>
    </row>
    <row r="39" spans="1:11" ht="15.75" thickBot="1" x14ac:dyDescent="0.3">
      <c r="A39" s="42" t="s">
        <v>80</v>
      </c>
      <c r="B39" s="51" t="s">
        <v>36</v>
      </c>
      <c r="C39" s="52">
        <v>1.3</v>
      </c>
      <c r="D39" s="42"/>
      <c r="E39" s="17">
        <f t="shared" si="0"/>
        <v>0</v>
      </c>
      <c r="G39" s="19" t="s">
        <v>100</v>
      </c>
      <c r="H39" s="53" t="s">
        <v>34</v>
      </c>
      <c r="I39" s="21">
        <v>1.2</v>
      </c>
      <c r="J39" s="19"/>
      <c r="K39" s="17">
        <f t="shared" si="1"/>
        <v>0</v>
      </c>
    </row>
    <row r="40" spans="1:11" ht="15.75" thickBot="1" x14ac:dyDescent="0.3">
      <c r="A40" s="67" t="s">
        <v>82</v>
      </c>
      <c r="B40" s="68"/>
      <c r="C40" s="69"/>
      <c r="D40" s="44"/>
      <c r="E40" s="17">
        <f t="shared" si="0"/>
        <v>0</v>
      </c>
      <c r="G40" s="67" t="s">
        <v>102</v>
      </c>
      <c r="H40" s="70"/>
      <c r="I40" s="71"/>
      <c r="J40" s="54"/>
      <c r="K40" s="17">
        <f t="shared" si="1"/>
        <v>0</v>
      </c>
    </row>
    <row r="41" spans="1:11" x14ac:dyDescent="0.25">
      <c r="A41" s="18" t="s">
        <v>84</v>
      </c>
      <c r="B41" s="18"/>
      <c r="C41" s="46">
        <v>3.5</v>
      </c>
      <c r="D41" s="18"/>
      <c r="E41" s="17">
        <f t="shared" si="0"/>
        <v>0</v>
      </c>
      <c r="G41" s="18" t="s">
        <v>104</v>
      </c>
      <c r="H41" s="57" t="s">
        <v>20</v>
      </c>
      <c r="I41" s="46">
        <v>1.2</v>
      </c>
      <c r="J41" s="18"/>
      <c r="K41" s="17">
        <f t="shared" si="1"/>
        <v>0</v>
      </c>
    </row>
    <row r="42" spans="1:11" x14ac:dyDescent="0.25">
      <c r="A42" s="18" t="s">
        <v>85</v>
      </c>
      <c r="B42" s="18"/>
      <c r="C42" s="46">
        <v>4</v>
      </c>
      <c r="D42" s="18"/>
      <c r="E42" s="17">
        <f t="shared" si="0"/>
        <v>0</v>
      </c>
      <c r="G42" s="19" t="s">
        <v>105</v>
      </c>
      <c r="H42" s="20" t="s">
        <v>20</v>
      </c>
      <c r="I42" s="46">
        <v>1.2</v>
      </c>
      <c r="J42" s="19"/>
      <c r="K42" s="17">
        <f t="shared" si="1"/>
        <v>0</v>
      </c>
    </row>
    <row r="43" spans="1:11" x14ac:dyDescent="0.25">
      <c r="A43" s="18" t="s">
        <v>86</v>
      </c>
      <c r="B43" s="18"/>
      <c r="C43" s="46">
        <v>3.5</v>
      </c>
      <c r="D43" s="18"/>
      <c r="E43" s="17">
        <f t="shared" si="0"/>
        <v>0</v>
      </c>
      <c r="G43" s="19" t="s">
        <v>106</v>
      </c>
      <c r="H43" s="20" t="s">
        <v>20</v>
      </c>
      <c r="I43" s="46">
        <v>1.2</v>
      </c>
      <c r="J43" s="19"/>
      <c r="K43" s="17">
        <f t="shared" si="1"/>
        <v>0</v>
      </c>
    </row>
    <row r="44" spans="1:11" x14ac:dyDescent="0.25">
      <c r="A44" s="18" t="s">
        <v>88</v>
      </c>
      <c r="B44" s="18"/>
      <c r="C44" s="46">
        <v>4</v>
      </c>
      <c r="D44" s="18"/>
      <c r="E44" s="17">
        <f t="shared" si="0"/>
        <v>0</v>
      </c>
      <c r="G44" s="19" t="s">
        <v>107</v>
      </c>
      <c r="H44" s="20" t="s">
        <v>20</v>
      </c>
      <c r="I44" s="46">
        <v>1.2</v>
      </c>
      <c r="J44" s="19"/>
      <c r="K44" s="17">
        <f t="shared" si="1"/>
        <v>0</v>
      </c>
    </row>
    <row r="45" spans="1:11" x14ac:dyDescent="0.25">
      <c r="A45" s="18" t="s">
        <v>89</v>
      </c>
      <c r="B45" s="18"/>
      <c r="C45" s="46">
        <v>4</v>
      </c>
      <c r="D45" s="18"/>
      <c r="E45" s="17">
        <f t="shared" si="0"/>
        <v>0</v>
      </c>
      <c r="G45" s="19" t="s">
        <v>108</v>
      </c>
      <c r="H45" s="20" t="s">
        <v>20</v>
      </c>
      <c r="I45" s="46">
        <v>1.2</v>
      </c>
      <c r="J45" s="19"/>
      <c r="K45" s="17">
        <f t="shared" si="1"/>
        <v>0</v>
      </c>
    </row>
    <row r="46" spans="1:11" ht="15.75" thickBot="1" x14ac:dyDescent="0.3">
      <c r="A46" s="19" t="s">
        <v>90</v>
      </c>
      <c r="B46" s="19"/>
      <c r="C46" s="46">
        <v>4</v>
      </c>
      <c r="D46" s="19"/>
      <c r="E46" s="17">
        <f t="shared" si="0"/>
        <v>0</v>
      </c>
      <c r="G46" s="19" t="s">
        <v>109</v>
      </c>
      <c r="H46" s="20" t="s">
        <v>20</v>
      </c>
      <c r="I46" s="46">
        <v>1.2</v>
      </c>
      <c r="J46" s="19"/>
      <c r="K46" s="17">
        <f t="shared" si="1"/>
        <v>0</v>
      </c>
    </row>
    <row r="47" spans="1:11" ht="15.75" thickBot="1" x14ac:dyDescent="0.3">
      <c r="A47" s="19" t="s">
        <v>91</v>
      </c>
      <c r="B47" s="19"/>
      <c r="C47" s="46">
        <v>4</v>
      </c>
      <c r="D47" s="19"/>
      <c r="E47" s="17">
        <f t="shared" si="0"/>
        <v>0</v>
      </c>
      <c r="G47" s="75" t="s">
        <v>111</v>
      </c>
      <c r="H47" s="76"/>
      <c r="I47" s="76"/>
      <c r="J47" s="62">
        <f>SUM(J13:J46)</f>
        <v>0</v>
      </c>
      <c r="K47" s="63">
        <f>SUM(K13:K46)</f>
        <v>0</v>
      </c>
    </row>
    <row r="48" spans="1:11" x14ac:dyDescent="0.25">
      <c r="A48" s="19" t="s">
        <v>93</v>
      </c>
      <c r="B48" s="19"/>
      <c r="C48" s="46">
        <v>4</v>
      </c>
      <c r="D48" s="19"/>
      <c r="E48" s="17">
        <f t="shared" si="0"/>
        <v>0</v>
      </c>
    </row>
    <row r="49" spans="1:5" x14ac:dyDescent="0.25">
      <c r="A49" s="19" t="s">
        <v>114</v>
      </c>
      <c r="B49" s="19"/>
      <c r="C49" s="46">
        <v>4</v>
      </c>
      <c r="D49" s="19"/>
      <c r="E49" s="17">
        <f t="shared" si="0"/>
        <v>0</v>
      </c>
    </row>
    <row r="50" spans="1:5" x14ac:dyDescent="0.25">
      <c r="A50" s="19" t="s">
        <v>94</v>
      </c>
      <c r="B50" s="19"/>
      <c r="C50" s="46">
        <v>4</v>
      </c>
      <c r="D50" s="19"/>
      <c r="E50" s="17">
        <f t="shared" si="0"/>
        <v>0</v>
      </c>
    </row>
    <row r="51" spans="1:5" x14ac:dyDescent="0.25">
      <c r="A51" s="19" t="s">
        <v>96</v>
      </c>
      <c r="B51" s="19"/>
      <c r="C51" s="46">
        <v>4</v>
      </c>
      <c r="D51" s="19"/>
      <c r="E51" s="17">
        <f t="shared" si="0"/>
        <v>0</v>
      </c>
    </row>
    <row r="52" spans="1:5" x14ac:dyDescent="0.25">
      <c r="A52" s="19" t="s">
        <v>97</v>
      </c>
      <c r="B52" s="19"/>
      <c r="C52" s="46">
        <v>4</v>
      </c>
      <c r="D52" s="19"/>
      <c r="E52" s="17">
        <f t="shared" si="0"/>
        <v>0</v>
      </c>
    </row>
    <row r="53" spans="1:5" x14ac:dyDescent="0.25">
      <c r="A53" s="19" t="s">
        <v>99</v>
      </c>
      <c r="B53" s="19"/>
      <c r="C53" s="46">
        <v>4</v>
      </c>
      <c r="D53" s="19"/>
      <c r="E53" s="17">
        <f t="shared" si="0"/>
        <v>0</v>
      </c>
    </row>
    <row r="54" spans="1:5" ht="14.25" customHeight="1" thickBot="1" x14ac:dyDescent="0.3">
      <c r="A54" s="42" t="s">
        <v>101</v>
      </c>
      <c r="B54" s="42"/>
      <c r="C54" s="46">
        <v>4</v>
      </c>
      <c r="D54" s="42"/>
      <c r="E54" s="17">
        <f t="shared" si="0"/>
        <v>0</v>
      </c>
    </row>
    <row r="55" spans="1:5" ht="15.75" thickBot="1" x14ac:dyDescent="0.3">
      <c r="A55" s="72" t="s">
        <v>103</v>
      </c>
      <c r="B55" s="73"/>
      <c r="C55" s="73"/>
      <c r="D55" s="55">
        <f>SUM(D13:D54)</f>
        <v>0</v>
      </c>
      <c r="E55" s="56">
        <f>SUM(E13:E54)</f>
        <v>0</v>
      </c>
    </row>
    <row r="56" spans="1:5" x14ac:dyDescent="0.25">
      <c r="A56" s="74"/>
      <c r="B56" s="74"/>
      <c r="C56" s="74"/>
      <c r="D56" s="59"/>
      <c r="E56" s="59"/>
    </row>
    <row r="58" spans="1:5" x14ac:dyDescent="0.25">
      <c r="A58" s="58"/>
      <c r="B58" s="58"/>
      <c r="C58" s="58"/>
      <c r="D58" s="60"/>
      <c r="E58" s="59"/>
    </row>
    <row r="59" spans="1:5" x14ac:dyDescent="0.25">
      <c r="A59" s="58"/>
      <c r="B59" s="58"/>
      <c r="C59" s="58"/>
      <c r="D59" s="60"/>
      <c r="E59" s="59"/>
    </row>
    <row r="62" spans="1:5" ht="30" x14ac:dyDescent="0.25">
      <c r="D62" s="61" t="s">
        <v>110</v>
      </c>
      <c r="E62" s="13" t="s">
        <v>16</v>
      </c>
    </row>
    <row r="63" spans="1:5" x14ac:dyDescent="0.25">
      <c r="A63" s="6" t="s">
        <v>112</v>
      </c>
      <c r="D63">
        <f>D54+J47</f>
        <v>0</v>
      </c>
      <c r="E63" s="64">
        <f>E54+K47</f>
        <v>0</v>
      </c>
    </row>
  </sheetData>
  <mergeCells count="11">
    <mergeCell ref="A30:C30"/>
    <mergeCell ref="B6:C6"/>
    <mergeCell ref="F6:G6"/>
    <mergeCell ref="B7:C7"/>
    <mergeCell ref="A11:E11"/>
    <mergeCell ref="G11:K11"/>
    <mergeCell ref="A40:C40"/>
    <mergeCell ref="G40:I40"/>
    <mergeCell ref="A55:C55"/>
    <mergeCell ref="A56:C56"/>
    <mergeCell ref="G47:I47"/>
  </mergeCells>
  <conditionalFormatting sqref="J13:J46 D13:D54">
    <cfRule type="notContainsBlanks" dxfId="0" priority="1">
      <formula>LEN(TRIM(D13))&gt;0</formula>
    </cfRule>
  </conditionalFormatting>
  <hyperlinks>
    <hyperlink ref="A5" r:id="rId1" display="mailto:bruno.savattier@bbox.fr" xr:uid="{16BC96D6-43B1-4805-8719-15B7EE3C964D}"/>
    <hyperlink ref="D5" r:id="rId2" xr:uid="{0A391719-4D89-42A5-9B6B-6C5AECC77621}"/>
  </hyperlinks>
  <pageMargins left="0.7" right="0.7" top="0.75" bottom="0.75" header="0.3" footer="0.3"/>
  <pageSetup paperSize="9" scale="67" orientation="portrait" horizontalDpi="0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savatttier</dc:creator>
  <cp:lastModifiedBy>bruno savatttier</cp:lastModifiedBy>
  <cp:lastPrinted>2024-02-14T18:35:45Z</cp:lastPrinted>
  <dcterms:created xsi:type="dcterms:W3CDTF">2023-01-13T08:52:18Z</dcterms:created>
  <dcterms:modified xsi:type="dcterms:W3CDTF">2025-02-17T20:29:34Z</dcterms:modified>
</cp:coreProperties>
</file>